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270" windowWidth="19980" windowHeight="11760"/>
  </bookViews>
  <sheets>
    <sheet name="Serviços" sheetId="1" r:id="rId1"/>
    <sheet name="Equipamentos" sheetId="2" r:id="rId2"/>
  </sheets>
  <definedNames>
    <definedName name="_Toc422468147" localSheetId="0">Serviços!#REF!</definedName>
    <definedName name="_Toc422468148" localSheetId="0">Serviços!$C$23</definedName>
    <definedName name="_xlnm.Print_Area" localSheetId="1">Equipamentos!$A$1:$D$34</definedName>
    <definedName name="_xlnm.Print_Area" localSheetId="0">Serviços!$A$1:$D$30</definedName>
  </definedNames>
  <calcPr calcId="125725"/>
</workbook>
</file>

<file path=xl/calcChain.xml><?xml version="1.0" encoding="utf-8"?>
<calcChain xmlns="http://schemas.openxmlformats.org/spreadsheetml/2006/main">
  <c r="D15" i="1"/>
  <c r="D15" i="2" l="1"/>
</calcChain>
</file>

<file path=xl/sharedStrings.xml><?xml version="1.0" encoding="utf-8"?>
<sst xmlns="http://schemas.openxmlformats.org/spreadsheetml/2006/main" count="38" uniqueCount="26">
  <si>
    <t>TOTAL</t>
  </si>
  <si>
    <t>C) RISCOS</t>
  </si>
  <si>
    <t>SEGUNDO ACÓRDÃO TCU 2622/2013</t>
  </si>
  <si>
    <t>A) ADMINISTRAÇÃO CENTRAL</t>
  </si>
  <si>
    <t>Para a composição do BDI foram utilizados os valores médios fornecidos pelo Acórdão TCU 2622/2013 para cada item a excessão do ISS que é municipal e da CPRB cujo valor não é previsto por tal Acórdão.</t>
  </si>
  <si>
    <t>H) COFINS</t>
  </si>
  <si>
    <t>J) CPRB</t>
  </si>
  <si>
    <t>Engenheiro De Fortificação e Construção - CREA/RJ 2012129181/D</t>
  </si>
  <si>
    <t>I) ISS (Municipio de Santa Maria)</t>
  </si>
  <si>
    <t>COMPOSIÇÃO DO BDI - SERVIÇO DE ENGENHARIA</t>
  </si>
  <si>
    <t>COMPOSIÇÃO DO BDI - EQUIPAMENTOS</t>
  </si>
  <si>
    <t>B) SEGURO E GARANTIAS</t>
  </si>
  <si>
    <t>D)DESPESAS FINANCEIRAS</t>
  </si>
  <si>
    <t>E) LUCRO</t>
  </si>
  <si>
    <t>F) PIS</t>
  </si>
  <si>
    <t>BDI</t>
  </si>
  <si>
    <t>PERFURAÇÃO DE POÇO ARTESIANO NO CAMPO DE INSTRUÇÃO DE BUTIÁ (CIB)</t>
  </si>
  <si>
    <t>B) SEGURO + GARANTIA</t>
  </si>
  <si>
    <t>G) COFINS</t>
  </si>
  <si>
    <t>I) CPRB</t>
  </si>
  <si>
    <t>H) ISS (Municipio de Butiá)</t>
  </si>
  <si>
    <t>Adjunto da Seção Técnica da CRO 3</t>
  </si>
  <si>
    <t>Porto Alegre, 11 de Setembro de 2018</t>
  </si>
  <si>
    <t xml:space="preserve">COMPOSIÇÃO DO BDI ADOTADO PELA CRO 3 </t>
  </si>
  <si>
    <t>Porto Alegre, 15 de março de 2019</t>
  </si>
  <si>
    <t>CAIO LIBERATO CALIXTO - CAP QEM/FC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</si>
</sst>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/>
    <xf numFmtId="0" fontId="0" fillId="2" borderId="5" xfId="0" applyFill="1" applyBorder="1"/>
    <xf numFmtId="0" fontId="1" fillId="2" borderId="0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/>
    <xf numFmtId="4" fontId="0" fillId="2" borderId="0" xfId="0" applyNumberFormat="1" applyFill="1"/>
    <xf numFmtId="1" fontId="1" fillId="2" borderId="0" xfId="0" applyNumberFormat="1" applyFont="1" applyFill="1"/>
    <xf numFmtId="0" fontId="3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0" fillId="2" borderId="5" xfId="0" applyFont="1" applyFill="1" applyBorder="1"/>
    <xf numFmtId="0" fontId="10" fillId="2" borderId="0" xfId="0" applyFont="1" applyFill="1" applyBorder="1" applyAlignment="1">
      <alignment wrapText="1"/>
    </xf>
    <xf numFmtId="10" fontId="10" fillId="2" borderId="6" xfId="0" applyNumberFormat="1" applyFont="1" applyFill="1" applyBorder="1" applyAlignment="1">
      <alignment wrapText="1"/>
    </xf>
    <xf numFmtId="4" fontId="10" fillId="2" borderId="5" xfId="0" applyNumberFormat="1" applyFont="1" applyFill="1" applyBorder="1"/>
    <xf numFmtId="4" fontId="11" fillId="2" borderId="5" xfId="0" applyNumberFormat="1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horizontal="right" wrapText="1"/>
    </xf>
    <xf numFmtId="10" fontId="11" fillId="2" borderId="6" xfId="0" applyNumberFormat="1" applyFont="1" applyFill="1" applyBorder="1" applyAlignment="1">
      <alignment wrapText="1"/>
    </xf>
    <xf numFmtId="4" fontId="3" fillId="2" borderId="5" xfId="0" applyNumberFormat="1" applyFont="1" applyFill="1" applyBorder="1"/>
    <xf numFmtId="0" fontId="7" fillId="2" borderId="0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right" wrapText="1"/>
    </xf>
    <xf numFmtId="10" fontId="7" fillId="2" borderId="6" xfId="0" applyNumberFormat="1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5" fillId="2" borderId="5" xfId="0" applyFont="1" applyFill="1" applyBorder="1"/>
    <xf numFmtId="1" fontId="6" fillId="2" borderId="0" xfId="0" applyNumberFormat="1" applyFont="1" applyFill="1" applyBorder="1"/>
    <xf numFmtId="0" fontId="6" fillId="2" borderId="0" xfId="0" applyFont="1" applyFill="1" applyBorder="1" applyAlignment="1">
      <alignment horizontal="center" wrapText="1"/>
    </xf>
    <xf numFmtId="0" fontId="5" fillId="2" borderId="6" xfId="0" applyFont="1" applyFill="1" applyBorder="1"/>
    <xf numFmtId="0" fontId="1" fillId="2" borderId="0" xfId="0" applyFon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0" fontId="10" fillId="2" borderId="0" xfId="0" applyNumberFormat="1" applyFont="1" applyFill="1" applyBorder="1" applyAlignment="1">
      <alignment horizontal="center" wrapText="1"/>
    </xf>
    <xf numFmtId="164" fontId="1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center"/>
    </xf>
    <xf numFmtId="4" fontId="10" fillId="2" borderId="0" xfId="0" applyNumberFormat="1" applyFont="1" applyFill="1"/>
    <xf numFmtId="0" fontId="3" fillId="2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 wrapText="1"/>
    </xf>
    <xf numFmtId="10" fontId="9" fillId="2" borderId="6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8" xfId="0" applyBorder="1"/>
    <xf numFmtId="0" fontId="3" fillId="2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" fontId="12" fillId="2" borderId="5" xfId="0" applyNumberFormat="1" applyFont="1" applyFill="1" applyBorder="1" applyAlignment="1">
      <alignment horizontal="center"/>
    </xf>
    <xf numFmtId="4" fontId="12" fillId="2" borderId="0" xfId="0" applyNumberFormat="1" applyFont="1" applyFill="1" applyBorder="1" applyAlignment="1">
      <alignment horizontal="center"/>
    </xf>
    <xf numFmtId="4" fontId="12" fillId="2" borderId="6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0" fillId="0" borderId="0" xfId="0"/>
    <xf numFmtId="0" fontId="0" fillId="0" borderId="6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190500</xdr:rowOff>
    </xdr:from>
    <xdr:to>
      <xdr:col>8</xdr:col>
      <xdr:colOff>265602</xdr:colOff>
      <xdr:row>36</xdr:row>
      <xdr:rowOff>143001</xdr:rowOff>
    </xdr:to>
    <xdr:pic>
      <xdr:nvPicPr>
        <xdr:cNvPr id="2" name="Imagem 1" descr="ISS Butiá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814038"/>
          <a:ext cx="7878275" cy="905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28</xdr:row>
      <xdr:rowOff>21981</xdr:rowOff>
    </xdr:from>
    <xdr:to>
      <xdr:col>3</xdr:col>
      <xdr:colOff>929788</xdr:colOff>
      <xdr:row>32</xdr:row>
      <xdr:rowOff>31506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558" y="5883519"/>
          <a:ext cx="4476018" cy="771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view="pageBreakPreview" zoomScale="130" zoomScaleNormal="70" zoomScaleSheetLayoutView="130" zoomScalePageLayoutView="40" workbookViewId="0">
      <selection activeCell="I22" sqref="I22"/>
    </sheetView>
  </sheetViews>
  <sheetFormatPr defaultRowHeight="15"/>
  <cols>
    <col min="1" max="1" width="9.42578125" style="1" customWidth="1"/>
    <col min="2" max="2" width="3.42578125" style="7" customWidth="1"/>
    <col min="3" max="3" width="42.140625" style="1" customWidth="1"/>
    <col min="4" max="4" width="17.5703125" style="1" customWidth="1"/>
    <col min="5" max="5" width="14.140625" style="32" customWidth="1"/>
    <col min="6" max="7" width="9.140625" style="32"/>
    <col min="8" max="16384" width="9.140625" style="1"/>
  </cols>
  <sheetData>
    <row r="1" spans="1:7" ht="35.25" customHeight="1">
      <c r="A1" s="43" t="s">
        <v>16</v>
      </c>
      <c r="B1" s="44"/>
      <c r="C1" s="44"/>
      <c r="D1" s="45"/>
    </row>
    <row r="2" spans="1:7" ht="20.100000000000001" customHeight="1">
      <c r="A2" s="46" t="s">
        <v>9</v>
      </c>
      <c r="B2" s="47"/>
      <c r="C2" s="47"/>
      <c r="D2" s="48"/>
    </row>
    <row r="3" spans="1:7" ht="21" customHeight="1">
      <c r="A3" s="26"/>
      <c r="B3" s="27"/>
      <c r="C3" s="28" t="s">
        <v>2</v>
      </c>
      <c r="D3" s="29"/>
    </row>
    <row r="4" spans="1:7" ht="14.25" customHeight="1">
      <c r="A4" s="49" t="s">
        <v>23</v>
      </c>
      <c r="B4" s="50"/>
      <c r="C4" s="50"/>
      <c r="D4" s="51"/>
    </row>
    <row r="5" spans="1:7">
      <c r="A5" s="2"/>
      <c r="B5" s="3"/>
      <c r="C5" s="3"/>
      <c r="D5" s="4"/>
    </row>
    <row r="6" spans="1:7" s="5" customFormat="1">
      <c r="A6" s="10" t="s">
        <v>3</v>
      </c>
      <c r="B6" s="11"/>
      <c r="C6" s="11"/>
      <c r="D6" s="12">
        <v>3.4299999999999997E-2</v>
      </c>
      <c r="E6" s="33"/>
      <c r="F6" s="35"/>
      <c r="G6" s="30"/>
    </row>
    <row r="7" spans="1:7" s="5" customFormat="1">
      <c r="A7" s="10" t="s">
        <v>17</v>
      </c>
      <c r="B7" s="11"/>
      <c r="C7" s="11"/>
      <c r="D7" s="12">
        <v>2.8E-3</v>
      </c>
      <c r="E7" s="33"/>
      <c r="F7" s="35"/>
      <c r="G7" s="30"/>
    </row>
    <row r="8" spans="1:7" s="5" customFormat="1">
      <c r="A8" s="13" t="s">
        <v>1</v>
      </c>
      <c r="B8" s="11"/>
      <c r="C8" s="11"/>
      <c r="D8" s="12">
        <v>0.01</v>
      </c>
      <c r="E8" s="33"/>
      <c r="F8" s="35"/>
      <c r="G8" s="30"/>
    </row>
    <row r="9" spans="1:7" s="6" customFormat="1">
      <c r="A9" s="37" t="s">
        <v>12</v>
      </c>
      <c r="B9" s="11"/>
      <c r="C9" s="11"/>
      <c r="D9" s="12">
        <v>9.4000000000000004E-3</v>
      </c>
      <c r="E9" s="33"/>
      <c r="F9" s="36"/>
      <c r="G9" s="31"/>
    </row>
    <row r="10" spans="1:7" s="6" customFormat="1">
      <c r="A10" s="13" t="s">
        <v>13</v>
      </c>
      <c r="B10" s="11"/>
      <c r="C10" s="11"/>
      <c r="D10" s="12">
        <v>6.7400000000000002E-2</v>
      </c>
      <c r="E10" s="33"/>
      <c r="F10" s="36"/>
      <c r="G10" s="31"/>
    </row>
    <row r="11" spans="1:7" s="6" customFormat="1">
      <c r="A11" s="13" t="s">
        <v>14</v>
      </c>
      <c r="B11" s="11"/>
      <c r="C11" s="11"/>
      <c r="D11" s="12">
        <v>6.4999999999999997E-3</v>
      </c>
      <c r="E11" s="33"/>
      <c r="F11" s="36"/>
      <c r="G11" s="31"/>
    </row>
    <row r="12" spans="1:7" s="6" customFormat="1">
      <c r="A12" s="13" t="s">
        <v>18</v>
      </c>
      <c r="B12" s="11"/>
      <c r="C12" s="11"/>
      <c r="D12" s="12">
        <v>0.03</v>
      </c>
      <c r="E12" s="33"/>
      <c r="F12" s="36"/>
      <c r="G12" s="31"/>
    </row>
    <row r="13" spans="1:7" s="6" customFormat="1" ht="15.75" customHeight="1">
      <c r="A13" s="13" t="s">
        <v>20</v>
      </c>
      <c r="B13" s="11"/>
      <c r="C13" s="11"/>
      <c r="D13" s="12">
        <v>0.05</v>
      </c>
      <c r="E13" s="33"/>
      <c r="F13" s="36"/>
      <c r="G13" s="31"/>
    </row>
    <row r="14" spans="1:7" s="6" customFormat="1">
      <c r="A14" s="13" t="s">
        <v>19</v>
      </c>
      <c r="B14" s="11"/>
      <c r="C14" s="11"/>
      <c r="D14" s="12">
        <v>0</v>
      </c>
      <c r="E14" s="33"/>
      <c r="F14" s="36"/>
      <c r="G14" s="31"/>
    </row>
    <row r="15" spans="1:7" s="6" customFormat="1" ht="14.25" customHeight="1">
      <c r="A15" s="14"/>
      <c r="B15" s="15"/>
      <c r="C15" s="16" t="s">
        <v>0</v>
      </c>
      <c r="D15" s="42">
        <f>(((1+D6+D7+D8)*(1+D9)*(1+D10))/(1-(D11+D12+D13+D14)))-1</f>
        <v>0.23500895531034471</v>
      </c>
      <c r="E15" s="34"/>
      <c r="F15" s="36"/>
      <c r="G15" s="31"/>
    </row>
    <row r="16" spans="1:7" s="6" customFormat="1" ht="14.25" customHeight="1">
      <c r="A16" s="14"/>
      <c r="B16" s="15"/>
      <c r="C16" s="16"/>
      <c r="D16" s="17"/>
      <c r="E16" s="31"/>
      <c r="F16" s="36"/>
      <c r="G16" s="31"/>
    </row>
    <row r="17" spans="1:7" s="6" customFormat="1" ht="27.75" customHeight="1">
      <c r="A17" s="13"/>
      <c r="B17" s="11"/>
      <c r="C17" s="11"/>
      <c r="D17" s="12"/>
      <c r="E17" s="31"/>
      <c r="F17" s="31"/>
      <c r="G17" s="31"/>
    </row>
    <row r="18" spans="1:7" s="6" customFormat="1" ht="15" customHeight="1">
      <c r="A18" s="58" t="s">
        <v>22</v>
      </c>
      <c r="B18" s="59"/>
      <c r="C18" s="59"/>
      <c r="D18" s="60"/>
      <c r="E18" s="31"/>
      <c r="F18" s="31"/>
      <c r="G18" s="31"/>
    </row>
    <row r="19" spans="1:7" s="6" customFormat="1" ht="15" customHeight="1">
      <c r="A19" s="20"/>
      <c r="B19" s="21"/>
      <c r="C19" s="22"/>
      <c r="D19" s="23"/>
      <c r="E19" s="31"/>
      <c r="F19" s="31"/>
      <c r="G19" s="31"/>
    </row>
    <row r="20" spans="1:7" s="6" customFormat="1" ht="15" customHeight="1">
      <c r="A20" s="20"/>
      <c r="B20" s="21"/>
      <c r="C20" s="22"/>
      <c r="D20" s="23"/>
      <c r="E20" s="31"/>
      <c r="F20" s="31"/>
      <c r="G20" s="31"/>
    </row>
    <row r="21" spans="1:7" s="6" customFormat="1" ht="15" customHeight="1">
      <c r="A21" s="20"/>
      <c r="B21" s="21"/>
      <c r="C21" s="19"/>
      <c r="D21" s="23"/>
      <c r="E21" s="31"/>
      <c r="F21" s="31"/>
      <c r="G21" s="31"/>
    </row>
    <row r="22" spans="1:7" s="6" customFormat="1" ht="15" customHeight="1">
      <c r="A22" s="20"/>
      <c r="B22" s="21"/>
      <c r="C22" s="24" t="s">
        <v>25</v>
      </c>
      <c r="D22" s="23"/>
      <c r="E22" s="31"/>
      <c r="F22" s="31"/>
      <c r="G22" s="31"/>
    </row>
    <row r="23" spans="1:7" s="6" customFormat="1" ht="15" customHeight="1">
      <c r="A23" s="20"/>
      <c r="B23" s="21"/>
      <c r="C23" s="25" t="s">
        <v>7</v>
      </c>
      <c r="D23" s="23"/>
      <c r="E23" s="31"/>
      <c r="F23" s="31"/>
      <c r="G23" s="31"/>
    </row>
    <row r="24" spans="1:7" s="6" customFormat="1" ht="15" customHeight="1">
      <c r="A24" s="20"/>
      <c r="B24" s="21"/>
      <c r="C24" s="19" t="s">
        <v>21</v>
      </c>
      <c r="D24" s="23"/>
      <c r="E24" s="31"/>
      <c r="F24" s="31"/>
      <c r="G24" s="31"/>
    </row>
    <row r="25" spans="1:7" s="6" customFormat="1" ht="15" customHeight="1">
      <c r="A25" s="18"/>
      <c r="B25" s="15"/>
      <c r="C25" s="16"/>
      <c r="D25" s="17"/>
      <c r="E25" s="31"/>
      <c r="F25" s="31"/>
      <c r="G25" s="31"/>
    </row>
    <row r="26" spans="1:7" s="6" customFormat="1" ht="15" customHeight="1">
      <c r="A26" s="61" t="s">
        <v>4</v>
      </c>
      <c r="B26" s="62"/>
      <c r="C26" s="62"/>
      <c r="D26" s="63"/>
      <c r="E26" s="31"/>
      <c r="F26" s="31"/>
      <c r="G26" s="31"/>
    </row>
    <row r="27" spans="1:7" s="6" customFormat="1" ht="15" customHeight="1">
      <c r="A27" s="64"/>
      <c r="B27" s="62"/>
      <c r="C27" s="62"/>
      <c r="D27" s="63"/>
      <c r="E27" s="31"/>
      <c r="F27" s="31"/>
      <c r="G27" s="31"/>
    </row>
    <row r="28" spans="1:7" s="6" customFormat="1" ht="15" customHeight="1">
      <c r="A28" s="55"/>
      <c r="B28" s="56"/>
      <c r="C28" s="56"/>
      <c r="D28" s="57"/>
      <c r="E28" s="31"/>
      <c r="F28" s="31"/>
      <c r="G28" s="31"/>
    </row>
    <row r="29" spans="1:7" s="6" customFormat="1" ht="15" customHeight="1">
      <c r="A29" s="8"/>
      <c r="B29" s="39"/>
      <c r="C29" s="9"/>
      <c r="D29" s="40"/>
      <c r="E29" s="31"/>
      <c r="F29" s="31"/>
      <c r="G29" s="31"/>
    </row>
    <row r="30" spans="1:7" s="6" customFormat="1" ht="15" customHeight="1">
      <c r="A30" s="52"/>
      <c r="B30" s="53"/>
      <c r="C30" s="53"/>
      <c r="D30" s="54"/>
      <c r="E30" s="31"/>
      <c r="F30" s="31"/>
      <c r="G30" s="31"/>
    </row>
    <row r="31" spans="1:7" s="6" customFormat="1" ht="15" customHeight="1">
      <c r="A31" s="1"/>
      <c r="B31" s="7"/>
      <c r="C31" s="1"/>
      <c r="D31" s="1"/>
      <c r="E31" s="31"/>
      <c r="F31" s="31"/>
      <c r="G31" s="31"/>
    </row>
  </sheetData>
  <mergeCells count="7">
    <mergeCell ref="A1:D1"/>
    <mergeCell ref="A2:D2"/>
    <mergeCell ref="A4:D4"/>
    <mergeCell ref="A30:D30"/>
    <mergeCell ref="A28:D28"/>
    <mergeCell ref="A18:D18"/>
    <mergeCell ref="A26:D27"/>
  </mergeCells>
  <printOptions horizontalCentered="1" verticalCentered="1"/>
  <pageMargins left="0.51181102362204722" right="0.51181102362204722" top="0.25" bottom="0.17" header="0.31496062992125984" footer="0.31496062992125984"/>
  <pageSetup scale="88" fitToWidth="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view="pageBreakPreview" topLeftCell="A19" zoomScale="130" zoomScaleNormal="130" zoomScaleSheetLayoutView="130" workbookViewId="0">
      <selection activeCell="H23" sqref="H23"/>
    </sheetView>
  </sheetViews>
  <sheetFormatPr defaultRowHeight="15"/>
  <cols>
    <col min="1" max="1" width="9.42578125" style="1" customWidth="1"/>
    <col min="2" max="2" width="3.42578125" style="7" customWidth="1"/>
    <col min="3" max="3" width="42.140625" style="1" customWidth="1"/>
    <col min="4" max="4" width="17.5703125" style="1" customWidth="1"/>
    <col min="5" max="5" width="14.140625" style="32" customWidth="1"/>
    <col min="6" max="7" width="9.140625" style="32"/>
    <col min="8" max="16384" width="9.140625" style="1"/>
  </cols>
  <sheetData>
    <row r="1" spans="1:7" ht="35.25" customHeight="1">
      <c r="A1" s="43" t="s">
        <v>16</v>
      </c>
      <c r="B1" s="44"/>
      <c r="C1" s="44"/>
      <c r="D1" s="45"/>
    </row>
    <row r="2" spans="1:7" ht="20.100000000000001" customHeight="1">
      <c r="A2" s="46" t="s">
        <v>10</v>
      </c>
      <c r="B2" s="47"/>
      <c r="C2" s="47"/>
      <c r="D2" s="48"/>
    </row>
    <row r="3" spans="1:7" ht="21" customHeight="1">
      <c r="A3" s="26"/>
      <c r="B3" s="27"/>
      <c r="C3" s="28" t="s">
        <v>2</v>
      </c>
      <c r="D3" s="29"/>
    </row>
    <row r="4" spans="1:7" ht="14.25" customHeight="1">
      <c r="A4" s="49" t="s">
        <v>23</v>
      </c>
      <c r="B4" s="50"/>
      <c r="C4" s="50"/>
      <c r="D4" s="51"/>
    </row>
    <row r="5" spans="1:7">
      <c r="A5" s="2"/>
      <c r="B5" s="3"/>
      <c r="C5" s="3"/>
      <c r="D5" s="4"/>
    </row>
    <row r="6" spans="1:7" s="5" customFormat="1">
      <c r="A6" s="10" t="s">
        <v>3</v>
      </c>
      <c r="B6" s="11"/>
      <c r="C6" s="11"/>
      <c r="D6" s="12">
        <v>1.4999999999999999E-2</v>
      </c>
      <c r="E6" s="33"/>
      <c r="F6" s="35"/>
      <c r="G6" s="30"/>
    </row>
    <row r="7" spans="1:7" s="5" customFormat="1">
      <c r="A7" s="10" t="s">
        <v>11</v>
      </c>
      <c r="B7" s="11"/>
      <c r="C7" s="11"/>
      <c r="D7" s="12">
        <v>3.0000000000000001E-3</v>
      </c>
      <c r="E7" s="33"/>
      <c r="F7" s="35"/>
      <c r="G7" s="30"/>
    </row>
    <row r="8" spans="1:7" s="5" customFormat="1">
      <c r="A8" s="13" t="s">
        <v>1</v>
      </c>
      <c r="B8" s="11"/>
      <c r="C8" s="11"/>
      <c r="D8" s="12">
        <v>5.5999999999999999E-3</v>
      </c>
      <c r="E8" s="33"/>
      <c r="F8" s="35"/>
      <c r="G8" s="30"/>
    </row>
    <row r="9" spans="1:7" s="6" customFormat="1">
      <c r="A9" s="37" t="s">
        <v>12</v>
      </c>
      <c r="B9" s="11"/>
      <c r="C9" s="11"/>
      <c r="D9" s="12">
        <v>8.5000000000000006E-3</v>
      </c>
      <c r="E9" s="33"/>
      <c r="F9" s="36"/>
      <c r="G9" s="31"/>
    </row>
    <row r="10" spans="1:7" s="6" customFormat="1">
      <c r="A10" s="13" t="s">
        <v>13</v>
      </c>
      <c r="B10" s="11"/>
      <c r="C10" s="11"/>
      <c r="D10" s="12">
        <v>3.5000000000000003E-2</v>
      </c>
      <c r="E10" s="33"/>
      <c r="F10" s="36"/>
      <c r="G10" s="31"/>
    </row>
    <row r="11" spans="1:7" s="6" customFormat="1">
      <c r="A11" s="13" t="s">
        <v>14</v>
      </c>
      <c r="B11" s="11"/>
      <c r="C11" s="11"/>
      <c r="D11" s="12">
        <v>6.4999999999999997E-3</v>
      </c>
      <c r="E11" s="33"/>
      <c r="F11" s="36"/>
      <c r="G11" s="31"/>
    </row>
    <row r="12" spans="1:7" s="6" customFormat="1">
      <c r="A12" s="13" t="s">
        <v>5</v>
      </c>
      <c r="B12" s="11"/>
      <c r="C12" s="11"/>
      <c r="D12" s="12">
        <v>0.03</v>
      </c>
      <c r="E12" s="33"/>
      <c r="F12" s="36"/>
      <c r="G12" s="31"/>
    </row>
    <row r="13" spans="1:7" s="6" customFormat="1">
      <c r="A13" s="13" t="s">
        <v>8</v>
      </c>
      <c r="B13" s="11"/>
      <c r="C13" s="11"/>
      <c r="D13" s="12">
        <v>0</v>
      </c>
      <c r="E13" s="33"/>
      <c r="F13" s="36"/>
      <c r="G13" s="31"/>
    </row>
    <row r="14" spans="1:7" s="6" customFormat="1">
      <c r="A14" s="13" t="s">
        <v>6</v>
      </c>
      <c r="B14" s="11"/>
      <c r="C14" s="11"/>
      <c r="D14" s="12">
        <v>0</v>
      </c>
      <c r="E14" s="33"/>
      <c r="F14" s="36"/>
      <c r="G14" s="31"/>
    </row>
    <row r="15" spans="1:7" s="6" customFormat="1" ht="14.25" customHeight="1">
      <c r="A15" s="14"/>
      <c r="B15" s="15"/>
      <c r="C15" s="41" t="s">
        <v>15</v>
      </c>
      <c r="D15" s="42">
        <f>((1+D6+D7+D8)*(1+D9)*(1+D10)/(1-(D11+D12+D13+D14))-1)</f>
        <v>0.10890619719771633</v>
      </c>
      <c r="E15" s="34"/>
      <c r="F15" s="36">
        <v>4322.8500000000004</v>
      </c>
      <c r="G15" s="31"/>
    </row>
    <row r="16" spans="1:7" s="6" customFormat="1" ht="14.25" customHeight="1">
      <c r="A16" s="14"/>
      <c r="B16" s="15"/>
      <c r="C16" s="16"/>
      <c r="D16" s="17"/>
      <c r="E16" s="31"/>
      <c r="F16" s="36">
        <v>6780</v>
      </c>
      <c r="G16" s="31"/>
    </row>
    <row r="17" spans="1:7" s="6" customFormat="1" ht="27.75" customHeight="1">
      <c r="A17" s="13"/>
      <c r="B17" s="11"/>
      <c r="C17" s="11"/>
      <c r="D17" s="12"/>
      <c r="E17" s="31"/>
      <c r="F17" s="31"/>
      <c r="G17" s="31"/>
    </row>
    <row r="18" spans="1:7" s="6" customFormat="1" ht="15" customHeight="1">
      <c r="A18" s="58" t="s">
        <v>24</v>
      </c>
      <c r="B18" s="59"/>
      <c r="C18" s="59"/>
      <c r="D18" s="60"/>
      <c r="E18" s="31"/>
      <c r="F18" s="31"/>
      <c r="G18" s="31"/>
    </row>
    <row r="19" spans="1:7" s="6" customFormat="1" ht="15" customHeight="1">
      <c r="A19" s="20"/>
      <c r="B19" s="21"/>
      <c r="C19" s="22"/>
      <c r="D19" s="23"/>
      <c r="E19" s="31"/>
      <c r="F19" s="31"/>
      <c r="G19" s="31"/>
    </row>
    <row r="20" spans="1:7" s="6" customFormat="1" ht="15" customHeight="1">
      <c r="A20" s="20"/>
      <c r="B20" s="21"/>
      <c r="C20" s="22"/>
      <c r="D20" s="23"/>
      <c r="E20" s="31"/>
      <c r="F20" s="31"/>
      <c r="G20" s="31"/>
    </row>
    <row r="21" spans="1:7" s="6" customFormat="1" ht="15" customHeight="1">
      <c r="A21" s="20"/>
      <c r="B21" s="21"/>
      <c r="C21" s="19"/>
      <c r="D21" s="23"/>
      <c r="E21" s="31"/>
      <c r="F21" s="31"/>
      <c r="G21" s="31"/>
    </row>
    <row r="22" spans="1:7" s="6" customFormat="1" ht="15" customHeight="1">
      <c r="A22" s="20"/>
      <c r="B22" s="21"/>
      <c r="C22" s="24" t="s">
        <v>25</v>
      </c>
      <c r="D22" s="23"/>
      <c r="E22" s="31"/>
      <c r="F22" s="31"/>
      <c r="G22" s="31"/>
    </row>
    <row r="23" spans="1:7" s="6" customFormat="1" ht="15" customHeight="1">
      <c r="A23" s="20"/>
      <c r="B23" s="21"/>
      <c r="C23" s="25" t="s">
        <v>7</v>
      </c>
      <c r="D23" s="23"/>
      <c r="E23" s="31"/>
      <c r="F23" s="31"/>
      <c r="G23" s="31"/>
    </row>
    <row r="24" spans="1:7" s="6" customFormat="1" ht="15" customHeight="1">
      <c r="A24" s="20"/>
      <c r="B24" s="21"/>
      <c r="C24" s="19" t="s">
        <v>21</v>
      </c>
      <c r="D24" s="23"/>
      <c r="E24" s="31"/>
      <c r="F24" s="31"/>
      <c r="G24" s="31"/>
    </row>
    <row r="25" spans="1:7" s="6" customFormat="1" ht="15" customHeight="1">
      <c r="A25" s="18"/>
      <c r="B25" s="15"/>
      <c r="C25" s="16"/>
      <c r="D25" s="17"/>
      <c r="E25" s="31"/>
      <c r="F25" s="31"/>
      <c r="G25" s="31"/>
    </row>
    <row r="26" spans="1:7" s="6" customFormat="1" ht="15" customHeight="1">
      <c r="A26" s="61" t="s">
        <v>4</v>
      </c>
      <c r="B26" s="62"/>
      <c r="C26" s="62"/>
      <c r="D26" s="63"/>
      <c r="E26" s="31"/>
      <c r="F26" s="31"/>
      <c r="G26" s="31"/>
    </row>
    <row r="27" spans="1:7" s="6" customFormat="1" ht="15" customHeight="1">
      <c r="A27" s="64"/>
      <c r="B27" s="62"/>
      <c r="C27" s="62"/>
      <c r="D27" s="63"/>
      <c r="E27" s="31"/>
      <c r="F27" s="31"/>
      <c r="G27" s="31"/>
    </row>
    <row r="28" spans="1:7" s="6" customFormat="1" ht="15" customHeight="1">
      <c r="A28" s="55"/>
      <c r="B28" s="56"/>
      <c r="C28" s="56"/>
      <c r="D28" s="57"/>
      <c r="E28" s="31"/>
      <c r="F28" s="31"/>
      <c r="G28" s="31"/>
    </row>
    <row r="29" spans="1:7" s="6" customFormat="1" ht="15" customHeight="1">
      <c r="A29" s="38"/>
      <c r="B29" s="39"/>
      <c r="C29" s="39"/>
      <c r="D29" s="40"/>
      <c r="E29" s="31"/>
      <c r="F29" s="31"/>
      <c r="G29" s="31"/>
    </row>
    <row r="30" spans="1:7" s="6" customFormat="1" ht="15" customHeight="1">
      <c r="A30" s="38"/>
      <c r="B30" s="39"/>
      <c r="C30" s="39"/>
      <c r="D30" s="40"/>
      <c r="E30" s="31"/>
      <c r="F30" s="31"/>
      <c r="G30" s="31"/>
    </row>
    <row r="31" spans="1:7" s="6" customFormat="1" ht="15" customHeight="1">
      <c r="A31" s="38"/>
      <c r="B31" s="39"/>
      <c r="C31" s="39"/>
      <c r="D31" s="40"/>
      <c r="E31" s="31"/>
      <c r="F31" s="31"/>
      <c r="G31" s="31"/>
    </row>
    <row r="32" spans="1:7" s="6" customFormat="1" ht="15" customHeight="1">
      <c r="A32" s="38"/>
      <c r="B32" s="39"/>
      <c r="C32" s="39"/>
      <c r="D32" s="40"/>
      <c r="E32" s="31"/>
      <c r="F32" s="31"/>
      <c r="G32" s="31"/>
    </row>
    <row r="33" spans="1:7" s="6" customFormat="1" ht="15" customHeight="1">
      <c r="A33" s="38"/>
      <c r="B33" s="39"/>
      <c r="C33" s="9"/>
      <c r="D33" s="40"/>
      <c r="E33" s="31"/>
      <c r="F33" s="31"/>
      <c r="G33" s="31"/>
    </row>
    <row r="34" spans="1:7" s="6" customFormat="1" ht="15" customHeight="1">
      <c r="A34" s="52"/>
      <c r="B34" s="53"/>
      <c r="C34" s="53"/>
      <c r="D34" s="54"/>
      <c r="E34" s="31"/>
      <c r="F34" s="31"/>
      <c r="G34" s="31"/>
    </row>
    <row r="35" spans="1:7" s="6" customFormat="1" ht="15" customHeight="1">
      <c r="A35" s="1"/>
      <c r="B35" s="7"/>
      <c r="C35" s="1"/>
      <c r="D35" s="1"/>
      <c r="E35" s="31"/>
      <c r="F35" s="31"/>
      <c r="G35" s="31"/>
    </row>
  </sheetData>
  <mergeCells count="7">
    <mergeCell ref="A34:D34"/>
    <mergeCell ref="A1:D1"/>
    <mergeCell ref="A2:D2"/>
    <mergeCell ref="A4:D4"/>
    <mergeCell ref="A18:D18"/>
    <mergeCell ref="A26:D27"/>
    <mergeCell ref="A28:D2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Serviços</vt:lpstr>
      <vt:lpstr>Equipamentos</vt:lpstr>
      <vt:lpstr>Serviços!_Toc422468148</vt:lpstr>
      <vt:lpstr>Equipamentos!Area_de_impressao</vt:lpstr>
      <vt:lpstr>Serviços!Area_de_impressao</vt:lpstr>
    </vt:vector>
  </TitlesOfParts>
  <Company>Ministerio da Defesa - Exercito Brasileiro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modelo</dc:creator>
  <cp:lastModifiedBy>modelo</cp:lastModifiedBy>
  <cp:lastPrinted>2014-06-17T13:16:55Z</cp:lastPrinted>
  <dcterms:created xsi:type="dcterms:W3CDTF">2013-03-12T17:03:03Z</dcterms:created>
  <dcterms:modified xsi:type="dcterms:W3CDTF">2019-03-13T14:51:02Z</dcterms:modified>
</cp:coreProperties>
</file>