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0380" windowHeight="858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Plan1!$A$1:$D$20</definedName>
  </definedNames>
  <calcPr calcId="124519"/>
</workbook>
</file>

<file path=xl/calcChain.xml><?xml version="1.0" encoding="utf-8"?>
<calcChain xmlns="http://schemas.openxmlformats.org/spreadsheetml/2006/main">
  <c r="B10" i="1"/>
  <c r="B11" s="1"/>
  <c r="D10"/>
  <c r="D9"/>
  <c r="C10"/>
  <c r="C11" s="1"/>
  <c r="D11" l="1"/>
</calcChain>
</file>

<file path=xl/sharedStrings.xml><?xml version="1.0" encoding="utf-8"?>
<sst xmlns="http://schemas.openxmlformats.org/spreadsheetml/2006/main" count="15" uniqueCount="15">
  <si>
    <t>CUSTO TOTAL DA OBRA (R$) - SEM BDI</t>
  </si>
  <si>
    <t>BONIFICAÇÃO E DESPESAS INDIRETAS (R$)</t>
  </si>
  <si>
    <t>CUSTO TOTAL DA OBRA (R$)</t>
  </si>
  <si>
    <t>Equipamentos</t>
  </si>
  <si>
    <t>CUSTO TOTAL DA OBRA</t>
  </si>
  <si>
    <t>ORÇAMENTO - SERVIÇOS E EQUIPAMENTOS</t>
  </si>
  <si>
    <t>TOTAL</t>
  </si>
  <si>
    <t>Serviços/ materiais</t>
  </si>
  <si>
    <t>Engenheiro de Fortificação e Construção - CREA/RJ 2011129806</t>
  </si>
  <si>
    <t>JONATHAN DE OLIVEIRA GUIMARÃES -  Capitão</t>
  </si>
  <si>
    <t>BDI dos equipamentos = 10,89%</t>
  </si>
  <si>
    <t>PERFURAÇÃO DE POÇO ARTESIANO NO CAMPO DE INSTRUÇÃO DE BUTIÁ</t>
  </si>
  <si>
    <t>BDI dos serviços/materiais = 23,50%</t>
  </si>
  <si>
    <t>Porto Alegre, RS, 18 de março de 2019</t>
  </si>
  <si>
    <t>Chefe da Subseção de Projetos da Seção Técnica da CRO 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</si>
</sst>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5" xfId="0" applyFont="1" applyBorder="1"/>
    <xf numFmtId="0" fontId="3" fillId="0" borderId="1" xfId="0" applyFont="1" applyBorder="1"/>
    <xf numFmtId="0" fontId="3" fillId="0" borderId="6" xfId="0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3" fillId="0" borderId="5" xfId="0" applyNumberFormat="1" applyFont="1" applyBorder="1"/>
    <xf numFmtId="4" fontId="3" fillId="0" borderId="1" xfId="0" applyNumberFormat="1" applyFont="1" applyBorder="1"/>
    <xf numFmtId="4" fontId="2" fillId="0" borderId="6" xfId="0" applyNumberFormat="1" applyFont="1" applyBorder="1"/>
    <xf numFmtId="4" fontId="3" fillId="0" borderId="0" xfId="0" applyNumberFormat="1" applyFont="1"/>
    <xf numFmtId="0" fontId="3" fillId="0" borderId="0" xfId="0" applyFont="1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view="pageBreakPreview" zoomScale="110" zoomScaleSheetLayoutView="110" workbookViewId="0">
      <selection activeCell="C10" sqref="C10"/>
    </sheetView>
  </sheetViews>
  <sheetFormatPr defaultRowHeight="15"/>
  <cols>
    <col min="1" max="1" width="43.42578125" style="2" customWidth="1"/>
    <col min="2" max="2" width="19.28515625" style="2" customWidth="1"/>
    <col min="3" max="3" width="15" style="2" customWidth="1"/>
    <col min="4" max="4" width="14" style="2" customWidth="1"/>
    <col min="5" max="5" width="9.7109375" bestFit="1" customWidth="1"/>
  </cols>
  <sheetData>
    <row r="1" spans="1:5" ht="38.25" customHeight="1" thickBot="1">
      <c r="A1" s="17" t="s">
        <v>11</v>
      </c>
      <c r="B1" s="18"/>
      <c r="C1" s="18"/>
      <c r="D1" s="19"/>
    </row>
    <row r="2" spans="1:5" ht="21.75" customHeight="1" thickBot="1">
      <c r="A2" s="23" t="s">
        <v>4</v>
      </c>
      <c r="B2" s="24"/>
      <c r="C2" s="24"/>
      <c r="D2" s="25"/>
    </row>
    <row r="3" spans="1:5" ht="21.75" customHeight="1" thickBot="1">
      <c r="A3" s="23" t="s">
        <v>12</v>
      </c>
      <c r="B3" s="24"/>
      <c r="C3" s="24"/>
      <c r="D3" s="25"/>
    </row>
    <row r="4" spans="1:5" ht="21.75" customHeight="1" thickBot="1">
      <c r="A4" s="23" t="s">
        <v>10</v>
      </c>
      <c r="B4" s="24"/>
      <c r="C4" s="24"/>
      <c r="D4" s="25"/>
    </row>
    <row r="5" spans="1:5" ht="15.75" thickBot="1"/>
    <row r="6" spans="1:5" ht="15.75">
      <c r="A6" s="20" t="s">
        <v>5</v>
      </c>
      <c r="B6" s="21"/>
      <c r="C6" s="21"/>
      <c r="D6" s="22"/>
    </row>
    <row r="7" spans="1:5">
      <c r="A7" s="3"/>
      <c r="B7" s="4"/>
      <c r="C7" s="4"/>
      <c r="D7" s="5"/>
    </row>
    <row r="8" spans="1:5" s="1" customFormat="1">
      <c r="A8" s="6"/>
      <c r="B8" s="7" t="s">
        <v>7</v>
      </c>
      <c r="C8" s="8" t="s">
        <v>3</v>
      </c>
      <c r="D8" s="9" t="s">
        <v>6</v>
      </c>
    </row>
    <row r="9" spans="1:5">
      <c r="A9" s="10" t="s">
        <v>0</v>
      </c>
      <c r="B9" s="11">
        <v>93808.22</v>
      </c>
      <c r="C9" s="11">
        <v>4510.8900000000003</v>
      </c>
      <c r="D9" s="12">
        <f>B9+C9</f>
        <v>98319.11</v>
      </c>
    </row>
    <row r="10" spans="1:5">
      <c r="A10" s="10" t="s">
        <v>1</v>
      </c>
      <c r="B10" s="11">
        <f>B9*0.235</f>
        <v>22044.931699999997</v>
      </c>
      <c r="C10" s="13">
        <f>C9*0.1089</f>
        <v>491.23592100000002</v>
      </c>
      <c r="D10" s="12">
        <f>B10+C10</f>
        <v>22536.167620999997</v>
      </c>
      <c r="E10" s="15"/>
    </row>
    <row r="11" spans="1:5">
      <c r="A11" s="3" t="s">
        <v>2</v>
      </c>
      <c r="B11" s="11">
        <f>B9+B10</f>
        <v>115853.1517</v>
      </c>
      <c r="C11" s="11">
        <f>C9+C10</f>
        <v>5002.1259210000007</v>
      </c>
      <c r="D11" s="12">
        <f>B11+C11</f>
        <v>120855.277621</v>
      </c>
    </row>
    <row r="12" spans="1:5">
      <c r="A12" s="13"/>
    </row>
    <row r="13" spans="1:5">
      <c r="A13" s="16" t="s">
        <v>13</v>
      </c>
      <c r="B13" s="16"/>
      <c r="C13" s="16"/>
      <c r="D13" s="16"/>
    </row>
    <row r="14" spans="1:5">
      <c r="A14" s="13"/>
    </row>
    <row r="15" spans="1:5">
      <c r="A15" s="14"/>
      <c r="B15" s="14"/>
      <c r="C15" s="14"/>
      <c r="D15" s="14"/>
    </row>
    <row r="16" spans="1:5">
      <c r="A16" s="16"/>
      <c r="B16" s="16"/>
      <c r="C16" s="16"/>
      <c r="D16" s="16"/>
    </row>
    <row r="17" spans="1:4">
      <c r="A17" s="27" t="s">
        <v>9</v>
      </c>
      <c r="B17" s="27"/>
      <c r="C17" s="27"/>
      <c r="D17" s="27"/>
    </row>
    <row r="18" spans="1:4">
      <c r="A18" s="26" t="s">
        <v>8</v>
      </c>
      <c r="B18" s="26"/>
      <c r="C18" s="26"/>
      <c r="D18" s="26"/>
    </row>
    <row r="19" spans="1:4">
      <c r="A19" s="16" t="s">
        <v>14</v>
      </c>
      <c r="B19" s="16"/>
      <c r="C19" s="16"/>
      <c r="D19" s="16"/>
    </row>
    <row r="20" spans="1:4">
      <c r="A20" s="14"/>
      <c r="B20" s="14"/>
      <c r="C20" s="14"/>
      <c r="D20" s="14"/>
    </row>
  </sheetData>
  <mergeCells count="10">
    <mergeCell ref="A18:D18"/>
    <mergeCell ref="A17:D17"/>
    <mergeCell ref="A16:D16"/>
    <mergeCell ref="A19:D19"/>
    <mergeCell ref="A13:D13"/>
    <mergeCell ref="A1:D1"/>
    <mergeCell ref="A6:D6"/>
    <mergeCell ref="A2:D2"/>
    <mergeCell ref="A3:D3"/>
    <mergeCell ref="A4:D4"/>
  </mergeCells>
  <pageMargins left="0.511811024" right="0.511811024" top="0.78740157499999996" bottom="0.78740157499999996" header="0.31496062000000002" footer="0.31496062000000002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Comissao Regional de Obras/3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COmissao Regional de Obras/3</dc:creator>
  <cp:lastModifiedBy>modelo</cp:lastModifiedBy>
  <cp:lastPrinted>2018-06-13T12:56:02Z</cp:lastPrinted>
  <dcterms:created xsi:type="dcterms:W3CDTF">2013-09-04T17:59:22Z</dcterms:created>
  <dcterms:modified xsi:type="dcterms:W3CDTF">2019-03-28T14:22:08Z</dcterms:modified>
</cp:coreProperties>
</file>